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75" windowHeight="11775"/>
  </bookViews>
  <sheets>
    <sheet name="劳动" sheetId="3" r:id="rId1"/>
    <sheet name="劳务" sheetId="4" r:id="rId2"/>
  </sheets>
  <definedNames>
    <definedName name="_xlnm.Print_Titles" localSheetId="0">劳动!$2:$2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<sst xmlns="http://schemas.openxmlformats.org/spreadsheetml/2006/main" count="102" uniqueCount="60">
  <si>
    <t>三大场馆岗位需求表</t>
  </si>
  <si>
    <t>序号</t>
  </si>
  <si>
    <t>部门</t>
  </si>
  <si>
    <t>部门编制</t>
  </si>
  <si>
    <t>岗位名称</t>
  </si>
  <si>
    <t>岗位性质</t>
  </si>
  <si>
    <t>岗位
编制</t>
  </si>
  <si>
    <t>岗位职责概述</t>
  </si>
  <si>
    <t>任职资格</t>
  </si>
  <si>
    <t>经理</t>
  </si>
  <si>
    <t>外聘管理</t>
  </si>
  <si>
    <t>全面负责三大场馆的各项工作。负责对外开展文化体育业务拓展；负责协调各方资源，确保场馆资源的最有化利用；负责管理场馆人员，确保团队的高效运转；负责组织和管理各类赛事，提供良好的赛事服务和场地支持。</t>
  </si>
  <si>
    <t>5年及以上相关工作经验/3年及以上相关管理经验/大学专科及以上学历/相关专业或具有相关资格证书</t>
  </si>
  <si>
    <t>游泳馆</t>
  </si>
  <si>
    <t>馆长</t>
  </si>
  <si>
    <t>劳动合同</t>
  </si>
  <si>
    <t>全面负责游泳馆的日常经营管理各项工作，协助分公司负责人完成公司各项制度的建立和改革；协助建立高效的组织团队；负责公司负责人授权下对体育场馆新项目相关事宜的调研、对接、磋商、管理工作。</t>
  </si>
  <si>
    <t>5年及以上相关工作经验/3年及以上相关管理经验/大学专科及以上学历/相关专业或具有相关资格证书/熟悉体育行业</t>
  </si>
  <si>
    <t>行政专员</t>
  </si>
  <si>
    <t>协助上级完成公司内行政综合日常事务，包括但不限于各类文件拟稿、会议管理、档案管理、办公用品采购及外勤工作、分公司库房出入库登记管理；认真负责做好员工考勤录入、统计工作；负责与其他部门的工作协调，及时沟通解决问题，落实场馆运营部的工作。</t>
  </si>
  <si>
    <t>2年及以上工作经验/1年及以上专业经验/大学专科及以上学历/写作能力强/沟通能力强</t>
  </si>
  <si>
    <t>设备员</t>
  </si>
  <si>
    <t>负责馆内对所供电设备进行操作维护，保障任务高低压、水暖设备正常运转；定期对用电线路和水暖设备进行巡视、检査、维修，确保安全用电并做好记录；负责各场馆空调、锅炉、直燃机、水循环设备的日常管理与维护；负责游泳池的水处理工作。</t>
  </si>
  <si>
    <t>3年及以上工作经验1年及以上专业经验/电工证、消防证※/能适应一线工作</t>
  </si>
  <si>
    <t>救生组长</t>
  </si>
  <si>
    <t>负责游泳馆救生员管理，协助馆长，保证泳池安全，如有突发事件第一时间到场并向上级汇报。</t>
  </si>
  <si>
    <t>5年及以上相关工作经验/3年及以上相关管理经验/大学专科及以上学历/相关专业或具有相关资格证书/能适应一线工作</t>
  </si>
  <si>
    <t>救生员</t>
  </si>
  <si>
    <t>负责游泳池内的巡视，熟练掌握游泳技术和各种救生技能及简单的抢救方法，挽救生命于危难之中。</t>
  </si>
  <si>
    <t>3年及以上工作经验1年及以上专业经验/救生证、教练证※/能适应一线工作</t>
  </si>
  <si>
    <t>安全员</t>
  </si>
  <si>
    <t>负责深水区考核证书，协助教练负责泳池的安全。</t>
  </si>
  <si>
    <t>能适应一线工作</t>
  </si>
  <si>
    <t>前台</t>
  </si>
  <si>
    <t>负责刷卡、商品库存的补寄；负责热情服务，耐心解答游泳馆的有关规定和售票制度。</t>
  </si>
  <si>
    <t>2年及以上工作经验/1年及以上专业经验//沟通能力强</t>
  </si>
  <si>
    <t>检票</t>
  </si>
  <si>
    <t>负责馆内检票；负责做好客流统计工作；负责所辖区域设备正常使用。</t>
  </si>
  <si>
    <t>2年及以上工作经验/2年及以上专业经验//沟通能力强</t>
  </si>
  <si>
    <t>体育馆/场</t>
  </si>
  <si>
    <t>全面负责体育场/馆的日常经营管理各项工作，协助公司负责人完成馆内公司各项制度的建立和改革；协助建立高效的组织团队；负责公司负责人授权下对体育场馆新项目相关事宜的调研、对接、磋商、管理工作。</t>
  </si>
  <si>
    <t>负责馆内对所供电设备进行操作维护，保障任务高低压、水暖设备正常运转；定期对用电线路和水暖设备进行巡视、检査、维修，确保安全用电并做好记录，以及管内日常的维修工作。</t>
  </si>
  <si>
    <t>负责场地预定登记协调、接待，前台收银、出售饮品；负责热情服务，耐心解答馆内的有关规定和售票制度。</t>
  </si>
  <si>
    <t>三大场馆人员编制表（劳务）</t>
  </si>
  <si>
    <t>工资来源</t>
  </si>
  <si>
    <t>备注</t>
  </si>
  <si>
    <t>保安</t>
  </si>
  <si>
    <t>劳务协议</t>
  </si>
  <si>
    <t>负责场馆治安工作；负责巡查辖区内设备房、公共设备设施，负责场馆外围的卫生工作；服从管理听指挥。</t>
  </si>
  <si>
    <t>男性/60岁及以下/吃苦耐劳，身体健康</t>
  </si>
  <si>
    <t>众诚物业</t>
  </si>
  <si>
    <t>保洁</t>
  </si>
  <si>
    <t>负责对场馆所有区域卫生，设施、环境等，服从管理听指挥。</t>
  </si>
  <si>
    <t>60岁及以下/吃苦耐劳，身体健康</t>
  </si>
  <si>
    <t>场地工</t>
  </si>
  <si>
    <t>负责场地的维护、公共设施保持状态良好；负责保持场地的卫生清洁工作；负责提供场地活动支持，提供活动所需的设备和器具；负责公共场所内人员的协助、指引、必要的支持和救援</t>
  </si>
  <si>
    <t>60岁及以下/吃苦耐劳，身体健康/沟通能力强</t>
  </si>
  <si>
    <t>负责对场馆所有区域卫生，设施、环境等；服从管理听指挥。</t>
  </si>
  <si>
    <t>草坪维护</t>
  </si>
  <si>
    <t>负责体育馆内草坪区域的清洁、维护。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</si>
</sst>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楷体"/>
      <charset val="134"/>
    </font>
    <font>
      <sz val="12"/>
      <color indexed="10"/>
      <name val="楷体"/>
      <charset val="134"/>
    </font>
    <font>
      <sz val="11"/>
      <color indexed="8"/>
      <name val="楷体"/>
      <charset val="134"/>
    </font>
    <font>
      <b/>
      <sz val="22"/>
      <color indexed="8"/>
      <name val="楷体"/>
      <charset val="134"/>
    </font>
    <font>
      <b/>
      <sz val="12"/>
      <color indexed="8"/>
      <name val="楷体"/>
      <charset val="134"/>
    </font>
    <font>
      <sz val="12"/>
      <color indexed="8"/>
      <name val="楷体"/>
      <charset val="134"/>
    </font>
    <font>
      <b/>
      <sz val="22"/>
      <color indexed="10"/>
      <name val="楷体"/>
      <charset val="134"/>
    </font>
    <font>
      <b/>
      <sz val="12"/>
      <color indexed="10"/>
      <name val="楷体"/>
      <charset val="134"/>
    </font>
    <font>
      <sz val="12"/>
      <color theme="1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"/>
  <sheetViews>
    <sheetView tabSelected="1" workbookViewId="0">
      <selection activeCell="H6" sqref="H6"/>
    </sheetView>
  </sheetViews>
  <sheetFormatPr defaultColWidth="9" defaultRowHeight="14.25"/>
  <cols>
    <col min="1" max="1" width="5.75" style="1" customWidth="1"/>
    <col min="2" max="2" width="12.5" style="1" customWidth="1"/>
    <col min="3" max="3" width="5.875" style="1" customWidth="1"/>
    <col min="4" max="4" width="16.125" style="2" customWidth="1"/>
    <col min="5" max="5" width="11.5" style="2" customWidth="1"/>
    <col min="6" max="6" width="7.625" style="2" customWidth="1"/>
    <col min="7" max="7" width="57.25" style="2" customWidth="1"/>
    <col min="8" max="8" width="40.5" style="2" customWidth="1"/>
    <col min="9" max="16376" width="9" style="1"/>
    <col min="16377" max="16384" width="9" style="4"/>
  </cols>
  <sheetData>
    <row r="1" s="1" customFormat="1" ht="39" customHeight="1" spans="1:16382">
      <c r="A1" s="5" t="s">
        <v>0</v>
      </c>
      <c r="B1" s="5"/>
      <c r="C1" s="5"/>
      <c r="D1" s="5"/>
      <c r="E1" s="5"/>
      <c r="F1" s="5"/>
      <c r="G1" s="5"/>
      <c r="H1" s="5"/>
      <c r="XEW1" s="4"/>
      <c r="XEX1" s="4"/>
      <c r="XEY1" s="4"/>
      <c r="XEZ1" s="4"/>
      <c r="XFA1" s="4"/>
      <c r="XFB1" s="4"/>
    </row>
    <row r="2" s="1" customFormat="1" ht="36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XEW2" s="4"/>
      <c r="XEX2" s="4"/>
      <c r="XEY2" s="4"/>
      <c r="XEZ2" s="4"/>
      <c r="XFA2" s="4"/>
      <c r="XFB2" s="4"/>
    </row>
    <row r="3" s="1" customFormat="1" ht="63.95" customHeight="1" spans="1:16382">
      <c r="A3" s="7">
        <v>1</v>
      </c>
      <c r="B3" s="8" t="s">
        <v>9</v>
      </c>
      <c r="C3" s="8"/>
      <c r="D3" s="8"/>
      <c r="E3" s="8" t="s">
        <v>10</v>
      </c>
      <c r="F3" s="8">
        <v>1</v>
      </c>
      <c r="G3" s="8" t="s">
        <v>11</v>
      </c>
      <c r="H3" s="8" t="s">
        <v>12</v>
      </c>
      <c r="XEW3" s="4"/>
      <c r="XEX3" s="4"/>
      <c r="XEY3" s="4"/>
      <c r="XEZ3" s="4"/>
      <c r="XFA3" s="4"/>
      <c r="XFB3" s="4"/>
    </row>
    <row r="4" s="1" customFormat="1" ht="62.1" customHeight="1" spans="1:16382">
      <c r="A4" s="7">
        <v>2</v>
      </c>
      <c r="B4" s="11" t="s">
        <v>13</v>
      </c>
      <c r="C4" s="11">
        <v>21</v>
      </c>
      <c r="D4" s="8" t="s">
        <v>14</v>
      </c>
      <c r="E4" s="8" t="s">
        <v>15</v>
      </c>
      <c r="F4" s="8">
        <v>1</v>
      </c>
      <c r="G4" s="8" t="s">
        <v>16</v>
      </c>
      <c r="H4" s="8" t="s">
        <v>17</v>
      </c>
      <c r="XEW4" s="4"/>
      <c r="XEX4" s="4"/>
      <c r="XEY4" s="4"/>
      <c r="XEZ4" s="4"/>
      <c r="XFA4" s="4"/>
      <c r="XFB4" s="4"/>
    </row>
    <row r="5" s="1" customFormat="1" ht="62.1" customHeight="1" spans="1:16382">
      <c r="A5" s="7">
        <v>3</v>
      </c>
      <c r="B5" s="12"/>
      <c r="C5" s="12"/>
      <c r="D5" s="8" t="s">
        <v>18</v>
      </c>
      <c r="E5" s="8" t="s">
        <v>15</v>
      </c>
      <c r="F5" s="8">
        <v>1</v>
      </c>
      <c r="G5" s="8" t="s">
        <v>19</v>
      </c>
      <c r="H5" s="8" t="s">
        <v>20</v>
      </c>
      <c r="XEW5" s="4"/>
      <c r="XEX5" s="4"/>
      <c r="XEY5" s="4"/>
      <c r="XEZ5" s="4"/>
      <c r="XFA5" s="4"/>
      <c r="XFB5" s="4"/>
    </row>
    <row r="6" s="1" customFormat="1" ht="60" customHeight="1" spans="1:16382">
      <c r="A6" s="7">
        <v>4</v>
      </c>
      <c r="B6" s="12"/>
      <c r="C6" s="12"/>
      <c r="D6" s="19" t="s">
        <v>21</v>
      </c>
      <c r="E6" s="8" t="s">
        <v>15</v>
      </c>
      <c r="F6" s="8">
        <v>3</v>
      </c>
      <c r="G6" s="8" t="s">
        <v>22</v>
      </c>
      <c r="H6" s="8" t="s">
        <v>23</v>
      </c>
      <c r="XEW6" s="4"/>
      <c r="XEX6" s="4"/>
      <c r="XEY6" s="4"/>
      <c r="XEZ6" s="4"/>
      <c r="XFA6" s="4"/>
      <c r="XFB6" s="4"/>
    </row>
    <row r="7" s="1" customFormat="1" ht="60" customHeight="1" spans="1:16382">
      <c r="A7" s="7">
        <v>5</v>
      </c>
      <c r="B7" s="12"/>
      <c r="C7" s="12"/>
      <c r="D7" s="19" t="s">
        <v>24</v>
      </c>
      <c r="E7" s="8" t="s">
        <v>15</v>
      </c>
      <c r="F7" s="8">
        <v>1</v>
      </c>
      <c r="G7" s="8" t="s">
        <v>25</v>
      </c>
      <c r="H7" s="8" t="s">
        <v>26</v>
      </c>
      <c r="XEW7" s="4"/>
      <c r="XEX7" s="4"/>
      <c r="XEY7" s="4"/>
      <c r="XEZ7" s="4"/>
      <c r="XFA7" s="4"/>
      <c r="XFB7" s="4"/>
    </row>
    <row r="8" s="1" customFormat="1" ht="60" customHeight="1" spans="1:16382">
      <c r="A8" s="7">
        <v>6</v>
      </c>
      <c r="B8" s="12"/>
      <c r="C8" s="12"/>
      <c r="D8" s="7" t="s">
        <v>27</v>
      </c>
      <c r="E8" s="8" t="s">
        <v>15</v>
      </c>
      <c r="F8" s="7">
        <v>6</v>
      </c>
      <c r="G8" s="7" t="s">
        <v>28</v>
      </c>
      <c r="H8" s="8" t="s">
        <v>29</v>
      </c>
      <c r="XEW8" s="4"/>
      <c r="XEX8" s="4"/>
      <c r="XEY8" s="4"/>
      <c r="XEZ8" s="4"/>
      <c r="XFA8" s="4"/>
      <c r="XFB8" s="4"/>
    </row>
    <row r="9" s="1" customFormat="1" ht="60" customHeight="1" spans="1:16382">
      <c r="A9" s="7">
        <v>7</v>
      </c>
      <c r="B9" s="12"/>
      <c r="C9" s="12"/>
      <c r="D9" s="19" t="s">
        <v>30</v>
      </c>
      <c r="E9" s="8" t="s">
        <v>15</v>
      </c>
      <c r="F9" s="8">
        <v>5</v>
      </c>
      <c r="G9" s="8" t="s">
        <v>31</v>
      </c>
      <c r="H9" s="8" t="s">
        <v>32</v>
      </c>
      <c r="XEW9" s="4"/>
      <c r="XEX9" s="4"/>
      <c r="XEY9" s="4"/>
      <c r="XEZ9" s="4"/>
      <c r="XFA9" s="4"/>
      <c r="XFB9" s="4"/>
    </row>
    <row r="10" s="1" customFormat="1" ht="48" customHeight="1" spans="1:16382">
      <c r="A10" s="7">
        <v>8</v>
      </c>
      <c r="B10" s="12"/>
      <c r="C10" s="12"/>
      <c r="D10" s="7" t="s">
        <v>33</v>
      </c>
      <c r="E10" s="8" t="s">
        <v>15</v>
      </c>
      <c r="F10" s="7">
        <v>3</v>
      </c>
      <c r="G10" s="8" t="s">
        <v>34</v>
      </c>
      <c r="H10" s="8" t="s">
        <v>35</v>
      </c>
      <c r="XEW10" s="21"/>
      <c r="XEX10" s="21"/>
      <c r="XEY10" s="21"/>
      <c r="XEZ10" s="21"/>
      <c r="XFA10" s="21"/>
      <c r="XFB10" s="21"/>
    </row>
    <row r="11" s="1" customFormat="1" ht="39" customHeight="1" spans="1:16382">
      <c r="A11" s="7">
        <v>9</v>
      </c>
      <c r="B11" s="12"/>
      <c r="C11" s="12"/>
      <c r="D11" s="7" t="s">
        <v>36</v>
      </c>
      <c r="E11" s="8" t="s">
        <v>15</v>
      </c>
      <c r="F11" s="7">
        <v>1</v>
      </c>
      <c r="G11" s="8" t="s">
        <v>37</v>
      </c>
      <c r="H11" s="8" t="s">
        <v>38</v>
      </c>
      <c r="XEW11" s="4"/>
      <c r="XEX11" s="4"/>
      <c r="XEY11" s="4"/>
      <c r="XEZ11" s="4"/>
      <c r="XFA11" s="4"/>
      <c r="XFB11" s="4"/>
    </row>
    <row r="12" s="1" customFormat="1" ht="66" customHeight="1" spans="1:16382">
      <c r="A12" s="7">
        <v>10</v>
      </c>
      <c r="B12" s="11" t="s">
        <v>39</v>
      </c>
      <c r="C12" s="11">
        <v>9</v>
      </c>
      <c r="D12" s="20" t="s">
        <v>14</v>
      </c>
      <c r="E12" s="8" t="s">
        <v>15</v>
      </c>
      <c r="F12" s="9">
        <v>1</v>
      </c>
      <c r="G12" s="8" t="s">
        <v>40</v>
      </c>
      <c r="H12" s="8" t="s">
        <v>17</v>
      </c>
      <c r="XEW12" s="4"/>
      <c r="XEX12" s="4"/>
      <c r="XEY12" s="4"/>
      <c r="XEZ12" s="4"/>
      <c r="XFA12" s="4"/>
      <c r="XFB12" s="4"/>
    </row>
    <row r="13" s="1" customFormat="1" ht="75.95" customHeight="1" spans="1:16382">
      <c r="A13" s="7">
        <v>11</v>
      </c>
      <c r="B13" s="12"/>
      <c r="C13" s="12"/>
      <c r="D13" s="19" t="s">
        <v>21</v>
      </c>
      <c r="E13" s="8" t="s">
        <v>15</v>
      </c>
      <c r="F13" s="9">
        <v>5</v>
      </c>
      <c r="G13" s="7" t="s">
        <v>41</v>
      </c>
      <c r="H13" s="8" t="s">
        <v>23</v>
      </c>
      <c r="XEW13" s="4"/>
      <c r="XEX13" s="4"/>
      <c r="XEY13" s="4"/>
      <c r="XEZ13" s="4"/>
      <c r="XFA13" s="4"/>
      <c r="XFB13" s="4"/>
    </row>
    <row r="14" s="1" customFormat="1" ht="39.95" customHeight="1" spans="1:16382">
      <c r="A14" s="7">
        <v>12</v>
      </c>
      <c r="B14" s="12"/>
      <c r="C14" s="12"/>
      <c r="D14" s="7" t="s">
        <v>33</v>
      </c>
      <c r="E14" s="8" t="s">
        <v>15</v>
      </c>
      <c r="F14" s="7">
        <v>3</v>
      </c>
      <c r="G14" s="7" t="s">
        <v>42</v>
      </c>
      <c r="H14" s="8" t="s">
        <v>35</v>
      </c>
      <c r="XEW14" s="4"/>
      <c r="XEX14" s="4"/>
      <c r="XEY14" s="4"/>
      <c r="XEZ14" s="4"/>
      <c r="XFA14" s="4"/>
      <c r="XFB14" s="4"/>
    </row>
    <row r="15" ht="32.1" customHeight="1" spans="1:8">
      <c r="A15" s="10"/>
      <c r="B15" s="10"/>
      <c r="C15" s="8">
        <f>C4+C12</f>
        <v>30</v>
      </c>
      <c r="D15" s="8"/>
      <c r="E15" s="8"/>
      <c r="F15" s="8"/>
      <c r="G15" s="8"/>
      <c r="H15" s="8"/>
    </row>
  </sheetData>
  <mergeCells count="6">
    <mergeCell ref="A1:H1"/>
    <mergeCell ref="B3:D3"/>
    <mergeCell ref="B4:B11"/>
    <mergeCell ref="B12:B14"/>
    <mergeCell ref="C4:C11"/>
    <mergeCell ref="C12:C14"/>
  </mergeCells>
  <printOptions horizontalCentered="1"/>
  <pageMargins left="0.393055555555556" right="0.393055555555556" top="0.786805555555556" bottom="0.786805555555556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workbookViewId="0">
      <selection activeCell="G8" sqref="G8"/>
    </sheetView>
  </sheetViews>
  <sheetFormatPr defaultColWidth="9" defaultRowHeight="14.25"/>
  <cols>
    <col min="1" max="1" width="5.75" style="1" customWidth="1"/>
    <col min="2" max="2" width="14.375" style="1" customWidth="1"/>
    <col min="3" max="3" width="5.875" style="1" customWidth="1"/>
    <col min="4" max="4" width="16.125" style="2" customWidth="1"/>
    <col min="5" max="5" width="11.5" style="2" customWidth="1"/>
    <col min="6" max="6" width="7.625" style="2" customWidth="1"/>
    <col min="7" max="7" width="57.25" style="2" customWidth="1"/>
    <col min="8" max="8" width="39.25" style="2" customWidth="1"/>
    <col min="9" max="9" width="13" style="2" customWidth="1"/>
    <col min="10" max="10" width="24.125" style="3" customWidth="1"/>
    <col min="11" max="16378" width="9" style="1"/>
    <col min="16379" max="16384" width="9" style="4"/>
  </cols>
  <sheetData>
    <row r="1" s="1" customFormat="1" ht="39" customHeight="1" spans="1:16384">
      <c r="A1" s="5" t="s">
        <v>43</v>
      </c>
      <c r="B1" s="5"/>
      <c r="C1" s="5"/>
      <c r="D1" s="5"/>
      <c r="E1" s="5"/>
      <c r="F1" s="5"/>
      <c r="G1" s="5"/>
      <c r="H1" s="5"/>
      <c r="I1" s="5"/>
      <c r="J1" s="14"/>
      <c r="XEY1" s="4"/>
      <c r="XEZ1" s="4"/>
      <c r="XFA1" s="4"/>
      <c r="XFB1" s="4"/>
      <c r="XFC1" s="4"/>
      <c r="XFD1" s="4"/>
    </row>
    <row r="2" s="1" customFormat="1" ht="36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44</v>
      </c>
      <c r="J2" s="15" t="s">
        <v>45</v>
      </c>
      <c r="XEY2" s="4"/>
      <c r="XEZ2" s="4"/>
      <c r="XFA2" s="4"/>
      <c r="XFB2" s="4"/>
      <c r="XFC2" s="4"/>
      <c r="XFD2" s="4"/>
    </row>
    <row r="3" s="1" customFormat="1" ht="48" customHeight="1" spans="1:16384">
      <c r="A3" s="7">
        <v>1</v>
      </c>
      <c r="B3" s="7" t="s">
        <v>13</v>
      </c>
      <c r="C3" s="7">
        <v>5</v>
      </c>
      <c r="D3" s="8" t="s">
        <v>46</v>
      </c>
      <c r="E3" s="8" t="s">
        <v>47</v>
      </c>
      <c r="F3" s="9">
        <v>2</v>
      </c>
      <c r="G3" s="10" t="s">
        <v>48</v>
      </c>
      <c r="H3" s="8" t="s">
        <v>49</v>
      </c>
      <c r="I3" s="8" t="s">
        <v>50</v>
      </c>
      <c r="J3" s="16"/>
      <c r="XEY3" s="4"/>
      <c r="XEZ3" s="4"/>
      <c r="XFA3" s="4"/>
      <c r="XFB3" s="4"/>
      <c r="XFC3" s="4"/>
      <c r="XFD3" s="4"/>
    </row>
    <row r="4" s="1" customFormat="1" ht="48" customHeight="1" spans="1:16384">
      <c r="A4" s="7">
        <v>2</v>
      </c>
      <c r="B4" s="7"/>
      <c r="C4" s="7"/>
      <c r="D4" s="8" t="s">
        <v>51</v>
      </c>
      <c r="E4" s="8" t="s">
        <v>47</v>
      </c>
      <c r="F4" s="9">
        <v>3</v>
      </c>
      <c r="G4" s="10" t="s">
        <v>52</v>
      </c>
      <c r="H4" s="8" t="s">
        <v>53</v>
      </c>
      <c r="I4" s="8" t="s">
        <v>50</v>
      </c>
      <c r="J4" s="16"/>
      <c r="XEY4" s="4"/>
      <c r="XEZ4" s="4"/>
      <c r="XFA4" s="4"/>
      <c r="XFB4" s="4"/>
      <c r="XFC4" s="4"/>
      <c r="XFD4" s="4"/>
    </row>
    <row r="5" s="1" customFormat="1" ht="48" customHeight="1" spans="1:16384">
      <c r="A5" s="7">
        <v>3</v>
      </c>
      <c r="B5" s="11" t="s">
        <v>39</v>
      </c>
      <c r="C5" s="11">
        <v>18</v>
      </c>
      <c r="D5" s="7" t="s">
        <v>54</v>
      </c>
      <c r="E5" s="8" t="s">
        <v>15</v>
      </c>
      <c r="F5" s="9">
        <v>3</v>
      </c>
      <c r="G5" s="7" t="s">
        <v>55</v>
      </c>
      <c r="H5" s="8" t="s">
        <v>56</v>
      </c>
      <c r="I5" s="8" t="s">
        <v>50</v>
      </c>
      <c r="J5" s="16"/>
      <c r="XEY5" s="4"/>
      <c r="XEZ5" s="4"/>
      <c r="XFA5" s="4"/>
      <c r="XFB5" s="4"/>
      <c r="XFC5" s="4"/>
      <c r="XFD5" s="4"/>
    </row>
    <row r="6" s="1" customFormat="1" ht="48" customHeight="1" spans="1:16384">
      <c r="A6" s="7">
        <v>4</v>
      </c>
      <c r="B6" s="12"/>
      <c r="C6" s="12"/>
      <c r="D6" s="7" t="s">
        <v>46</v>
      </c>
      <c r="E6" s="8" t="s">
        <v>47</v>
      </c>
      <c r="F6" s="7">
        <v>6</v>
      </c>
      <c r="G6" s="10" t="s">
        <v>48</v>
      </c>
      <c r="H6" s="8" t="s">
        <v>49</v>
      </c>
      <c r="I6" s="8" t="s">
        <v>50</v>
      </c>
      <c r="J6" s="17"/>
      <c r="XEY6" s="4"/>
      <c r="XEZ6" s="4"/>
      <c r="XFA6" s="4"/>
      <c r="XFB6" s="4"/>
      <c r="XFC6" s="4"/>
      <c r="XFD6" s="4"/>
    </row>
    <row r="7" s="1" customFormat="1" ht="48" customHeight="1" spans="1:16384">
      <c r="A7" s="7">
        <v>5</v>
      </c>
      <c r="B7" s="12"/>
      <c r="C7" s="12"/>
      <c r="D7" s="7" t="s">
        <v>51</v>
      </c>
      <c r="E7" s="8" t="s">
        <v>47</v>
      </c>
      <c r="F7" s="9">
        <v>6</v>
      </c>
      <c r="G7" s="10" t="s">
        <v>57</v>
      </c>
      <c r="H7" s="8" t="s">
        <v>53</v>
      </c>
      <c r="I7" s="8" t="s">
        <v>50</v>
      </c>
      <c r="J7" s="17"/>
      <c r="XEY7" s="4"/>
      <c r="XEZ7" s="4"/>
      <c r="XFA7" s="4"/>
      <c r="XFB7" s="4"/>
      <c r="XFC7" s="4"/>
      <c r="XFD7" s="4"/>
    </row>
    <row r="8" s="1" customFormat="1" ht="48" customHeight="1" spans="1:16384">
      <c r="A8" s="7">
        <v>6</v>
      </c>
      <c r="B8" s="13"/>
      <c r="C8" s="13"/>
      <c r="D8" s="7" t="s">
        <v>58</v>
      </c>
      <c r="E8" s="8" t="s">
        <v>47</v>
      </c>
      <c r="F8" s="9">
        <v>3</v>
      </c>
      <c r="G8" s="10" t="s">
        <v>59</v>
      </c>
      <c r="H8" s="8" t="s">
        <v>53</v>
      </c>
      <c r="I8" s="8" t="s">
        <v>50</v>
      </c>
      <c r="J8" s="17"/>
      <c r="XEY8" s="4"/>
      <c r="XEZ8" s="4"/>
      <c r="XFA8" s="4"/>
      <c r="XFB8" s="4"/>
      <c r="XFC8" s="4"/>
      <c r="XFD8" s="4"/>
    </row>
    <row r="9" s="1" customFormat="1" ht="32.1" customHeight="1" spans="1:16384">
      <c r="A9" s="10"/>
      <c r="B9" s="10"/>
      <c r="C9" s="8">
        <f>SUM(C3:C7)</f>
        <v>23</v>
      </c>
      <c r="D9" s="8"/>
      <c r="E9" s="8"/>
      <c r="F9" s="8"/>
      <c r="G9" s="8"/>
      <c r="H9" s="8"/>
      <c r="I9" s="8"/>
      <c r="J9" s="18"/>
      <c r="XEY9" s="4"/>
      <c r="XEZ9" s="4"/>
      <c r="XFA9" s="4"/>
      <c r="XFB9" s="4"/>
      <c r="XFC9" s="4"/>
      <c r="XFD9" s="4"/>
    </row>
  </sheetData>
  <mergeCells count="5">
    <mergeCell ref="A1:J1"/>
    <mergeCell ref="B3:B4"/>
    <mergeCell ref="B5:B8"/>
    <mergeCell ref="C3:C4"/>
    <mergeCell ref="C5:C8"/>
  </mergeCells>
  <pageMargins left="0.751388888888889" right="0.751388888888889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劳动</vt:lpstr>
      <vt:lpstr>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Sunflower</cp:lastModifiedBy>
  <dcterms:created xsi:type="dcterms:W3CDTF">2019-04-03T09:58:00Z</dcterms:created>
  <cp:lastPrinted>2019-06-04T08:50:00Z</cp:lastPrinted>
  <dcterms:modified xsi:type="dcterms:W3CDTF">2024-08-19T10:35:53Z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D83F70BEEBCA4DC1A7A807E069C88785_13</vt:lpwstr>
  </property>
  <property fmtid="{D5CDD505-2E9C-101B-9397-08002B2CF9AE}" pid="3" name="KSOProductBuildVer">
    <vt:lpwstr>2052-12.1.0.17147</vt:lpwstr>
  </property>
</Properties>
</file>